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160" windowHeight="7470" activeTab="0"/>
  </bookViews>
  <sheets>
    <sheet name="Sheet1" sheetId="1" r:id="rId1"/>
  </sheets>
  <definedNames>
    <definedName name="chuong_pl_21_name" localSheetId="0">'Sheet1'!$A$3</definedName>
    <definedName name="chuong_pl_21_name_name" localSheetId="0">'Sheet1'!$A$4</definedName>
  </definedNames>
  <calcPr fullCalcOnLoad="1"/>
</workbook>
</file>

<file path=xl/sharedStrings.xml><?xml version="1.0" encoding="utf-8"?>
<sst xmlns="http://schemas.openxmlformats.org/spreadsheetml/2006/main" count="72" uniqueCount="36">
  <si>
    <t>THÔNG BÁO</t>
  </si>
  <si>
    <t>STT</t>
  </si>
  <si>
    <t>Nội dung</t>
  </si>
  <si>
    <t>Đơn vị tính</t>
  </si>
  <si>
    <t>Dự kiến Học phí/1SV của cả khóa học</t>
  </si>
  <si>
    <t>I</t>
  </si>
  <si>
    <t>Học phí chính quy chương trình đại trà</t>
  </si>
  <si>
    <t>Tiến sĩ</t>
  </si>
  <si>
    <t>Triệu đồng/năm</t>
  </si>
  <si>
    <t>Khối ngành...</t>
  </si>
  <si>
    <t>Thạc sỹ</t>
  </si>
  <si>
    <t>Đại học</t>
  </si>
  <si>
    <t>Cao đẳng sư phạm</t>
  </si>
  <si>
    <t>Trung cấp sư phạm</t>
  </si>
  <si>
    <t>II</t>
  </si>
  <si>
    <t>Học phí chính quy chương trình khác</t>
  </si>
  <si>
    <t>III</t>
  </si>
  <si>
    <t>Học phí hình thức vừa học vừa làm</t>
  </si>
  <si>
    <t>IV</t>
  </si>
  <si>
    <t>Tổng thu năm</t>
  </si>
  <si>
    <t>Tỷ đồng</t>
  </si>
  <si>
    <t>Từ ngân sách</t>
  </si>
  <si>
    <t>Từ học phí</t>
  </si>
  <si>
    <t>Từ nghiên cứu khoa học và chuyển giao công nghệ</t>
  </si>
  <si>
    <t>Từ nguồn hợp pháp khác</t>
  </si>
  <si>
    <t>Thủ trưởng đơn vị</t>
  </si>
  <si>
    <t>(Ký tên và đóng dấu)</t>
  </si>
  <si>
    <t>BỘ TÀI CHÍNH</t>
  </si>
  <si>
    <t>HỌC VIỆN TÀI CHÍNH</t>
  </si>
  <si>
    <t>BIỂU MẪU 21</t>
  </si>
  <si>
    <t>Hà Nội, ngày 10 tháng 02 năm 2023</t>
  </si>
  <si>
    <t>Công khai tài chính của cơ sở giáo dục đại học, trường cao đẳng sư phạm, trung cấp sư phạm năm học 2021-2022</t>
  </si>
  <si>
    <t>Học phí/1SV/năm năm học 2021-2022</t>
  </si>
  <si>
    <t>Đại học chính quy chất lượng cao</t>
  </si>
  <si>
    <t xml:space="preserve">Đại học 3 tây, bộ đội... </t>
  </si>
  <si>
    <t>Đại học khác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</si>
</sst>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3" fontId="44" fillId="0" borderId="10" xfId="42" applyFont="1" applyBorder="1" applyAlignment="1">
      <alignment horizontal="center" vertical="center" wrapText="1"/>
    </xf>
    <xf numFmtId="43" fontId="44" fillId="0" borderId="10" xfId="42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9" fontId="44" fillId="0" borderId="10" xfId="42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31" sqref="D31"/>
    </sheetView>
  </sheetViews>
  <sheetFormatPr defaultColWidth="9.00390625" defaultRowHeight="14.25"/>
  <cols>
    <col min="1" max="1" width="7.50390625" style="1" customWidth="1"/>
    <col min="2" max="2" width="31.375" style="1" customWidth="1"/>
    <col min="3" max="3" width="17.00390625" style="1" customWidth="1"/>
    <col min="4" max="4" width="15.125" style="1" customWidth="1"/>
    <col min="5" max="5" width="15.50390625" style="1" customWidth="1"/>
    <col min="6" max="16384" width="9.00390625" style="1" customWidth="1"/>
  </cols>
  <sheetData>
    <row r="1" spans="1:5" ht="16.5">
      <c r="A1" s="17" t="s">
        <v>27</v>
      </c>
      <c r="B1" s="17"/>
      <c r="D1" s="18" t="s">
        <v>29</v>
      </c>
      <c r="E1" s="18"/>
    </row>
    <row r="2" spans="1:2" ht="16.5">
      <c r="A2" s="18" t="s">
        <v>28</v>
      </c>
      <c r="B2" s="18"/>
    </row>
    <row r="3" spans="1:5" s="2" customFormat="1" ht="29.25" customHeight="1">
      <c r="A3" s="15" t="s">
        <v>0</v>
      </c>
      <c r="B3" s="15"/>
      <c r="C3" s="15"/>
      <c r="D3" s="15"/>
      <c r="E3" s="15"/>
    </row>
    <row r="4" spans="1:5" s="2" customFormat="1" ht="41.25" customHeight="1">
      <c r="A4" s="16" t="s">
        <v>31</v>
      </c>
      <c r="B4" s="16"/>
      <c r="C4" s="16"/>
      <c r="D4" s="16"/>
      <c r="E4" s="16"/>
    </row>
    <row r="5" spans="1:5" s="2" customFormat="1" ht="41.25" customHeight="1">
      <c r="A5" s="3"/>
      <c r="B5" s="3"/>
      <c r="C5" s="3"/>
      <c r="D5" s="3"/>
      <c r="E5" s="3"/>
    </row>
    <row r="6" spans="1:5" s="2" customFormat="1" ht="75">
      <c r="A6" s="4" t="s">
        <v>1</v>
      </c>
      <c r="B6" s="4" t="s">
        <v>2</v>
      </c>
      <c r="C6" s="4" t="s">
        <v>3</v>
      </c>
      <c r="D6" s="4" t="s">
        <v>32</v>
      </c>
      <c r="E6" s="4" t="s">
        <v>4</v>
      </c>
    </row>
    <row r="7" spans="1:5" s="7" customFormat="1" ht="37.5">
      <c r="A7" s="4" t="s">
        <v>5</v>
      </c>
      <c r="B7" s="5" t="s">
        <v>6</v>
      </c>
      <c r="C7" s="6"/>
      <c r="D7" s="6"/>
      <c r="E7" s="6"/>
    </row>
    <row r="8" spans="1:5" s="7" customFormat="1" ht="18.75">
      <c r="A8" s="6">
        <v>1</v>
      </c>
      <c r="B8" s="8" t="s">
        <v>7</v>
      </c>
      <c r="C8" s="6" t="s">
        <v>8</v>
      </c>
      <c r="D8" s="10">
        <f>0.98*2.5*10</f>
        <v>24.5</v>
      </c>
      <c r="E8" s="10">
        <f>(0.98*2.5+4+4.5)*10</f>
        <v>109.5</v>
      </c>
    </row>
    <row r="9" spans="1:5" s="7" customFormat="1" ht="18.75">
      <c r="A9" s="6"/>
      <c r="B9" s="8" t="s">
        <v>9</v>
      </c>
      <c r="C9" s="6" t="s">
        <v>8</v>
      </c>
      <c r="D9" s="10"/>
      <c r="E9" s="10"/>
    </row>
    <row r="10" spans="1:5" s="7" customFormat="1" ht="18.75">
      <c r="A10" s="6">
        <v>2</v>
      </c>
      <c r="B10" s="8" t="s">
        <v>10</v>
      </c>
      <c r="C10" s="6" t="s">
        <v>8</v>
      </c>
      <c r="D10" s="10">
        <f>0.98*10*1.5</f>
        <v>14.700000000000001</v>
      </c>
      <c r="E10" s="10">
        <f>(0.98*1.5+1.25*2*1.5)*10</f>
        <v>52.199999999999996</v>
      </c>
    </row>
    <row r="11" spans="1:5" s="7" customFormat="1" ht="18.75">
      <c r="A11" s="6"/>
      <c r="B11" s="8" t="s">
        <v>9</v>
      </c>
      <c r="C11" s="6" t="s">
        <v>8</v>
      </c>
      <c r="D11" s="10"/>
      <c r="E11" s="10"/>
    </row>
    <row r="12" spans="1:5" s="7" customFormat="1" ht="18.75">
      <c r="A12" s="6">
        <v>3</v>
      </c>
      <c r="B12" s="8" t="s">
        <v>11</v>
      </c>
      <c r="C12" s="6" t="s">
        <v>8</v>
      </c>
      <c r="D12" s="10">
        <f>0.98*10</f>
        <v>9.8</v>
      </c>
      <c r="E12" s="10">
        <v>60</v>
      </c>
    </row>
    <row r="13" spans="1:5" s="7" customFormat="1" ht="18.75">
      <c r="A13" s="6"/>
      <c r="B13" s="8" t="s">
        <v>9</v>
      </c>
      <c r="C13" s="6" t="s">
        <v>8</v>
      </c>
      <c r="D13" s="10">
        <f>0.98*10</f>
        <v>9.8</v>
      </c>
      <c r="E13" s="10">
        <v>60</v>
      </c>
    </row>
    <row r="14" spans="1:5" s="7" customFormat="1" ht="18.75">
      <c r="A14" s="6">
        <v>4</v>
      </c>
      <c r="B14" s="8" t="s">
        <v>12</v>
      </c>
      <c r="C14" s="6" t="s">
        <v>8</v>
      </c>
      <c r="D14" s="10"/>
      <c r="E14" s="10"/>
    </row>
    <row r="15" spans="1:5" s="7" customFormat="1" ht="18.75">
      <c r="A15" s="6">
        <v>5</v>
      </c>
      <c r="B15" s="8" t="s">
        <v>13</v>
      </c>
      <c r="C15" s="6" t="s">
        <v>8</v>
      </c>
      <c r="D15" s="10"/>
      <c r="E15" s="10"/>
    </row>
    <row r="16" spans="1:5" s="7" customFormat="1" ht="37.5">
      <c r="A16" s="4" t="s">
        <v>14</v>
      </c>
      <c r="B16" s="5" t="s">
        <v>15</v>
      </c>
      <c r="C16" s="6"/>
      <c r="D16" s="10"/>
      <c r="E16" s="10"/>
    </row>
    <row r="17" spans="1:5" s="7" customFormat="1" ht="18.75">
      <c r="A17" s="6">
        <v>1</v>
      </c>
      <c r="B17" s="8" t="s">
        <v>7</v>
      </c>
      <c r="C17" s="6" t="s">
        <v>8</v>
      </c>
      <c r="D17" s="10"/>
      <c r="E17" s="10"/>
    </row>
    <row r="18" spans="1:5" s="7" customFormat="1" ht="18.75">
      <c r="A18" s="6"/>
      <c r="B18" s="8" t="s">
        <v>9</v>
      </c>
      <c r="C18" s="6" t="s">
        <v>8</v>
      </c>
      <c r="D18" s="10"/>
      <c r="E18" s="10"/>
    </row>
    <row r="19" spans="1:5" s="7" customFormat="1" ht="18.75">
      <c r="A19" s="6">
        <v>2</v>
      </c>
      <c r="B19" s="8" t="s">
        <v>10</v>
      </c>
      <c r="C19" s="6" t="s">
        <v>8</v>
      </c>
      <c r="D19" s="10"/>
      <c r="E19" s="10"/>
    </row>
    <row r="20" spans="1:5" s="7" customFormat="1" ht="18.75">
      <c r="A20" s="6"/>
      <c r="B20" s="8" t="s">
        <v>9</v>
      </c>
      <c r="C20" s="6" t="s">
        <v>8</v>
      </c>
      <c r="D20" s="10"/>
      <c r="E20" s="10"/>
    </row>
    <row r="21" spans="1:5" s="7" customFormat="1" ht="37.5">
      <c r="A21" s="6">
        <v>3</v>
      </c>
      <c r="B21" s="8" t="s">
        <v>33</v>
      </c>
      <c r="C21" s="6" t="s">
        <v>8</v>
      </c>
      <c r="D21" s="10">
        <f>4.5*10</f>
        <v>45</v>
      </c>
      <c r="E21" s="10">
        <v>180</v>
      </c>
    </row>
    <row r="22" spans="1:5" s="7" customFormat="1" ht="18.75">
      <c r="A22" s="6"/>
      <c r="B22" s="8" t="s">
        <v>34</v>
      </c>
      <c r="C22" s="6" t="s">
        <v>8</v>
      </c>
      <c r="D22" s="10">
        <v>40</v>
      </c>
      <c r="E22" s="10">
        <v>160</v>
      </c>
    </row>
    <row r="23" spans="1:5" s="7" customFormat="1" ht="18.75">
      <c r="A23" s="6"/>
      <c r="B23" s="8" t="s">
        <v>35</v>
      </c>
      <c r="C23" s="6" t="s">
        <v>8</v>
      </c>
      <c r="D23" s="10">
        <v>50</v>
      </c>
      <c r="E23" s="10">
        <v>203</v>
      </c>
    </row>
    <row r="24" spans="1:5" s="7" customFormat="1" ht="18.75">
      <c r="A24" s="6">
        <v>4</v>
      </c>
      <c r="B24" s="8" t="s">
        <v>12</v>
      </c>
      <c r="C24" s="6" t="s">
        <v>8</v>
      </c>
      <c r="D24" s="10"/>
      <c r="E24" s="10"/>
    </row>
    <row r="25" spans="1:5" s="7" customFormat="1" ht="18.75">
      <c r="A25" s="6">
        <v>5</v>
      </c>
      <c r="B25" s="8" t="s">
        <v>13</v>
      </c>
      <c r="C25" s="6" t="s">
        <v>8</v>
      </c>
      <c r="D25" s="10"/>
      <c r="E25" s="10"/>
    </row>
    <row r="26" spans="1:5" s="7" customFormat="1" ht="37.5">
      <c r="A26" s="4" t="s">
        <v>16</v>
      </c>
      <c r="B26" s="5" t="s">
        <v>17</v>
      </c>
      <c r="C26" s="6"/>
      <c r="D26" s="10"/>
      <c r="E26" s="10"/>
    </row>
    <row r="27" spans="1:5" s="7" customFormat="1" ht="18.75">
      <c r="A27" s="6">
        <v>1</v>
      </c>
      <c r="B27" s="8" t="s">
        <v>11</v>
      </c>
      <c r="C27" s="6" t="s">
        <v>8</v>
      </c>
      <c r="D27" s="11">
        <f>0.98*1.5*10</f>
        <v>14.7</v>
      </c>
      <c r="E27" s="10">
        <v>90</v>
      </c>
    </row>
    <row r="28" spans="1:5" s="7" customFormat="1" ht="18.75">
      <c r="A28" s="6"/>
      <c r="B28" s="8" t="s">
        <v>9</v>
      </c>
      <c r="C28" s="6" t="s">
        <v>8</v>
      </c>
      <c r="D28" s="10"/>
      <c r="E28" s="10"/>
    </row>
    <row r="29" spans="1:5" s="7" customFormat="1" ht="18.75">
      <c r="A29" s="6">
        <v>2</v>
      </c>
      <c r="B29" s="8" t="s">
        <v>12</v>
      </c>
      <c r="C29" s="6" t="s">
        <v>8</v>
      </c>
      <c r="D29" s="10"/>
      <c r="E29" s="10"/>
    </row>
    <row r="30" spans="1:5" s="7" customFormat="1" ht="18.75">
      <c r="A30" s="6">
        <v>3</v>
      </c>
      <c r="B30" s="8" t="s">
        <v>13</v>
      </c>
      <c r="C30" s="6" t="s">
        <v>8</v>
      </c>
      <c r="D30" s="10"/>
      <c r="E30" s="10"/>
    </row>
    <row r="31" spans="1:5" s="7" customFormat="1" ht="18.75">
      <c r="A31" s="4" t="s">
        <v>18</v>
      </c>
      <c r="B31" s="5" t="s">
        <v>19</v>
      </c>
      <c r="C31" s="6" t="s">
        <v>20</v>
      </c>
      <c r="D31" s="19">
        <f>+D32+D33+D34+D35</f>
        <v>520</v>
      </c>
      <c r="E31" s="10"/>
    </row>
    <row r="32" spans="1:5" s="7" customFormat="1" ht="18.75">
      <c r="A32" s="6">
        <v>1</v>
      </c>
      <c r="B32" s="8" t="s">
        <v>21</v>
      </c>
      <c r="C32" s="6" t="s">
        <v>20</v>
      </c>
      <c r="D32" s="19">
        <v>36</v>
      </c>
      <c r="E32" s="10"/>
    </row>
    <row r="33" spans="1:5" s="7" customFormat="1" ht="18.75">
      <c r="A33" s="6">
        <v>2</v>
      </c>
      <c r="B33" s="8" t="s">
        <v>22</v>
      </c>
      <c r="C33" s="6" t="s">
        <v>20</v>
      </c>
      <c r="D33" s="19">
        <v>364</v>
      </c>
      <c r="E33" s="10"/>
    </row>
    <row r="34" spans="1:5" s="7" customFormat="1" ht="37.5">
      <c r="A34" s="6">
        <v>3</v>
      </c>
      <c r="B34" s="8" t="s">
        <v>23</v>
      </c>
      <c r="C34" s="6" t="s">
        <v>20</v>
      </c>
      <c r="D34" s="19">
        <v>7</v>
      </c>
      <c r="E34" s="10"/>
    </row>
    <row r="35" spans="1:5" s="7" customFormat="1" ht="18.75">
      <c r="A35" s="6">
        <v>4</v>
      </c>
      <c r="B35" s="8" t="s">
        <v>24</v>
      </c>
      <c r="C35" s="6" t="s">
        <v>20</v>
      </c>
      <c r="D35" s="19">
        <f>520-D32-D33-D34</f>
        <v>113</v>
      </c>
      <c r="E35" s="10"/>
    </row>
    <row r="36" s="7" customFormat="1" ht="18.75">
      <c r="A36" s="9"/>
    </row>
    <row r="37" spans="1:5" s="7" customFormat="1" ht="18.75" customHeight="1">
      <c r="A37" s="14"/>
      <c r="C37" s="13" t="s">
        <v>30</v>
      </c>
      <c r="D37" s="13"/>
      <c r="E37" s="13"/>
    </row>
    <row r="38" spans="1:5" s="7" customFormat="1" ht="18.75" customHeight="1">
      <c r="A38" s="14"/>
      <c r="C38" s="12" t="s">
        <v>25</v>
      </c>
      <c r="D38" s="12"/>
      <c r="E38" s="12"/>
    </row>
    <row r="39" spans="1:5" s="7" customFormat="1" ht="18.75" customHeight="1">
      <c r="A39" s="14"/>
      <c r="C39" s="13" t="s">
        <v>26</v>
      </c>
      <c r="D39" s="13"/>
      <c r="E39" s="13"/>
    </row>
  </sheetData>
  <sheetProtection/>
  <mergeCells count="9">
    <mergeCell ref="C38:E38"/>
    <mergeCell ref="C39:E39"/>
    <mergeCell ref="A37:A39"/>
    <mergeCell ref="A3:E3"/>
    <mergeCell ref="A4:E4"/>
    <mergeCell ref="A1:B1"/>
    <mergeCell ref="A2:B2"/>
    <mergeCell ref="D1:E1"/>
    <mergeCell ref="C37:E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HVTC</dc:creator>
  <cp:keywords/>
  <dc:description/>
  <cp:lastModifiedBy>HVTC</cp:lastModifiedBy>
  <dcterms:created xsi:type="dcterms:W3CDTF">2023-02-11T07:59:26Z</dcterms:created>
  <dcterms:modified xsi:type="dcterms:W3CDTF">2023-02-13T03:33:37Z</dcterms:modified>
  <cp:category/>
  <cp:version/>
  <cp:contentType/>
  <cp:contentStatus/>
</cp:coreProperties>
</file>