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hụ lục 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<sst xmlns="http://schemas.openxmlformats.org/spreadsheetml/2006/main" count="31" uniqueCount="31">
  <si>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Kế toán</t>
  </si>
  <si>
    <t>HỌC VIỆN TÀI CHÍNH</t>
  </si>
  <si>
    <t>TT</t>
  </si>
  <si>
    <t>Quản trị kinh doanh</t>
  </si>
  <si>
    <t>Hệ thống thông tin quản lý</t>
  </si>
  <si>
    <t>Ngôn ngữ Anh</t>
  </si>
  <si>
    <t>PHỤ LỤC 3</t>
  </si>
  <si>
    <t>TỔNG HỢP KẾT QUẢ KHẢO SÁT TÌNH HÌNH VIỆC LÀM CỦA SINH VIÊN TỐT NGHIỆP NĂM 2016</t>
  </si>
  <si>
    <t>Ngành đào tạo</t>
  </si>
  <si>
    <t>Mã ngành</t>
  </si>
  <si>
    <t>Tên ngành</t>
  </si>
  <si>
    <t>Tổng số SVTN</t>
  </si>
  <si>
    <t>Nam</t>
  </si>
  <si>
    <t>Nữ</t>
  </si>
  <si>
    <t>Tổng số SVTN được khảo sát</t>
  </si>
  <si>
    <t>Tổng số SVTN được khảo sát có phản hổi</t>
  </si>
  <si>
    <t>Chia theo tình trạng việc làm</t>
  </si>
  <si>
    <t>SL SVTN có việc làm</t>
  </si>
  <si>
    <t>SL SVTN chưa có việc làm nhưng đang học nâng cao</t>
  </si>
  <si>
    <t>SL SVTN chưa có việc làm</t>
  </si>
  <si>
    <t>Tỷ lệ SVTN có việc làm</t>
  </si>
  <si>
    <t>Số SVTN có việc làm chia theo khu vực làm việc</t>
  </si>
  <si>
    <t>Khu vực nhà nước</t>
  </si>
  <si>
    <t>Khu vực tư nhân</t>
  </si>
  <si>
    <t>Liên doanh nước ngoài</t>
  </si>
  <si>
    <t>Tự tạo việc làm</t>
  </si>
  <si>
    <t>Tổng cộng</t>
  </si>
  <si>
    <t>Giới tính</t>
  </si>
  <si>
    <t xml:space="preserve">       BỘ TÀI CHÍNH</t>
  </si>
  <si>
    <t>(Kèm theo báo cáo số 1295/BC-HVTC ngày 28/12/2017 của Học viện Tài chính)</t>
  </si>
  <si>
    <t>Tài chính-Ngân hàng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</si>
</sst>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0" fontId="40" fillId="0" borderId="11" xfId="58" applyNumberFormat="1" applyFont="1" applyBorder="1" applyAlignment="1">
      <alignment horizontal="center" vertical="center" wrapText="1"/>
    </xf>
    <xf numFmtId="10" fontId="40" fillId="0" borderId="12" xfId="58" applyNumberFormat="1" applyFont="1" applyBorder="1" applyAlignment="1">
      <alignment horizontal="center" vertical="center" wrapText="1"/>
    </xf>
    <xf numFmtId="10" fontId="40" fillId="0" borderId="14" xfId="58" applyNumberFormat="1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10" fontId="42" fillId="0" borderId="10" xfId="58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7" sqref="A17"/>
    </sheetView>
  </sheetViews>
  <sheetFormatPr defaultColWidth="8.8515625" defaultRowHeight="19.5" customHeight="1"/>
  <cols>
    <col min="1" max="1" width="4.28125" style="1" customWidth="1"/>
    <col min="2" max="2" width="9.8515625" style="1" customWidth="1"/>
    <col min="3" max="3" width="23.7109375" style="1" customWidth="1"/>
    <col min="4" max="4" width="8.8515625" style="1" customWidth="1"/>
    <col min="5" max="5" width="6.140625" style="3" customWidth="1"/>
    <col min="6" max="6" width="5.7109375" style="3" customWidth="1"/>
    <col min="7" max="7" width="11.7109375" style="1" customWidth="1"/>
    <col min="8" max="8" width="11.421875" style="1" customWidth="1"/>
    <col min="9" max="9" width="9.421875" style="1" customWidth="1"/>
    <col min="10" max="10" width="15.28125" style="1" customWidth="1"/>
    <col min="11" max="11" width="10.28125" style="1" customWidth="1"/>
    <col min="12" max="12" width="12.7109375" style="1" bestFit="1" customWidth="1"/>
    <col min="13" max="13" width="7.28125" style="1" customWidth="1"/>
    <col min="14" max="14" width="6.140625" style="1" customWidth="1"/>
    <col min="15" max="15" width="7.28125" style="1" customWidth="1"/>
    <col min="16" max="16" width="6.7109375" style="1" customWidth="1"/>
    <col min="17" max="16384" width="8.8515625" style="1" customWidth="1"/>
  </cols>
  <sheetData>
    <row r="1" spans="1:3" ht="19.5" customHeight="1">
      <c r="A1" s="24" t="s">
        <v>28</v>
      </c>
      <c r="B1" s="24"/>
      <c r="C1" s="24"/>
    </row>
    <row r="2" spans="1:6" s="2" customFormat="1" ht="19.5" customHeight="1">
      <c r="A2" s="25" t="s">
        <v>1</v>
      </c>
      <c r="B2" s="25"/>
      <c r="C2" s="25"/>
      <c r="E2" s="12"/>
      <c r="F2" s="12"/>
    </row>
    <row r="3" spans="5:6" s="2" customFormat="1" ht="19.5" customHeight="1">
      <c r="E3" s="12"/>
      <c r="F3" s="12"/>
    </row>
    <row r="4" spans="1:16" s="13" customFormat="1" ht="19.5" customHeight="1">
      <c r="A4" s="26" t="s">
        <v>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s="13" customFormat="1" ht="19.5" customHeight="1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s="2" customFormat="1" ht="19.5" customHeight="1">
      <c r="A6" s="28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8" spans="1:16" s="4" customFormat="1" ht="34.5" customHeight="1">
      <c r="A8" s="27" t="s">
        <v>2</v>
      </c>
      <c r="B8" s="27" t="s">
        <v>8</v>
      </c>
      <c r="C8" s="27"/>
      <c r="D8" s="27" t="s">
        <v>11</v>
      </c>
      <c r="E8" s="27" t="s">
        <v>27</v>
      </c>
      <c r="F8" s="27"/>
      <c r="G8" s="27" t="s">
        <v>14</v>
      </c>
      <c r="H8" s="27" t="s">
        <v>15</v>
      </c>
      <c r="I8" s="27" t="s">
        <v>16</v>
      </c>
      <c r="J8" s="27"/>
      <c r="K8" s="27"/>
      <c r="L8" s="27" t="s">
        <v>20</v>
      </c>
      <c r="M8" s="27" t="s">
        <v>21</v>
      </c>
      <c r="N8" s="27"/>
      <c r="O8" s="27"/>
      <c r="P8" s="27"/>
    </row>
    <row r="9" spans="1:16" s="4" customFormat="1" ht="72" customHeight="1">
      <c r="A9" s="27"/>
      <c r="B9" s="5" t="s">
        <v>9</v>
      </c>
      <c r="C9" s="5" t="s">
        <v>10</v>
      </c>
      <c r="D9" s="27"/>
      <c r="E9" s="5" t="s">
        <v>12</v>
      </c>
      <c r="F9" s="5" t="s">
        <v>13</v>
      </c>
      <c r="G9" s="27"/>
      <c r="H9" s="27"/>
      <c r="I9" s="5" t="s">
        <v>17</v>
      </c>
      <c r="J9" s="5" t="s">
        <v>18</v>
      </c>
      <c r="K9" s="5" t="s">
        <v>19</v>
      </c>
      <c r="L9" s="27"/>
      <c r="M9" s="5" t="s">
        <v>22</v>
      </c>
      <c r="N9" s="5" t="s">
        <v>23</v>
      </c>
      <c r="O9" s="5" t="s">
        <v>24</v>
      </c>
      <c r="P9" s="5" t="s">
        <v>25</v>
      </c>
    </row>
    <row r="10" spans="1:16" s="4" customFormat="1" ht="24.75" customHeight="1">
      <c r="A10" s="6">
        <v>1</v>
      </c>
      <c r="B10" s="7">
        <v>52340201</v>
      </c>
      <c r="C10" s="7" t="s">
        <v>30</v>
      </c>
      <c r="D10" s="17">
        <v>1727</v>
      </c>
      <c r="E10" s="17">
        <v>415</v>
      </c>
      <c r="F10" s="17">
        <v>1312</v>
      </c>
      <c r="G10" s="17">
        <v>1296</v>
      </c>
      <c r="H10" s="17">
        <v>540</v>
      </c>
      <c r="I10" s="17">
        <v>516</v>
      </c>
      <c r="J10" s="17">
        <v>12</v>
      </c>
      <c r="K10" s="17">
        <v>12</v>
      </c>
      <c r="L10" s="14">
        <f aca="true" t="shared" si="0" ref="L10:L15">(J10+I10)/H10</f>
        <v>0.9777777777777777</v>
      </c>
      <c r="M10" s="6">
        <v>82</v>
      </c>
      <c r="N10" s="6">
        <v>316</v>
      </c>
      <c r="O10" s="6">
        <v>106</v>
      </c>
      <c r="P10" s="6">
        <v>12</v>
      </c>
    </row>
    <row r="11" spans="1:16" s="4" customFormat="1" ht="24.75" customHeight="1">
      <c r="A11" s="8">
        <v>2</v>
      </c>
      <c r="B11" s="9">
        <v>52340301</v>
      </c>
      <c r="C11" s="9" t="s">
        <v>0</v>
      </c>
      <c r="D11" s="18">
        <v>947</v>
      </c>
      <c r="E11" s="18">
        <v>185</v>
      </c>
      <c r="F11" s="18">
        <v>762</v>
      </c>
      <c r="G11" s="18">
        <v>758</v>
      </c>
      <c r="H11" s="18">
        <v>381</v>
      </c>
      <c r="I11" s="18">
        <v>370</v>
      </c>
      <c r="J11" s="18">
        <v>8</v>
      </c>
      <c r="K11" s="18">
        <v>3</v>
      </c>
      <c r="L11" s="15">
        <f t="shared" si="0"/>
        <v>0.9921259842519685</v>
      </c>
      <c r="M11" s="8">
        <v>39</v>
      </c>
      <c r="N11" s="8">
        <v>230</v>
      </c>
      <c r="O11" s="8">
        <v>96</v>
      </c>
      <c r="P11" s="8">
        <v>5</v>
      </c>
    </row>
    <row r="12" spans="1:16" s="4" customFormat="1" ht="24.75" customHeight="1">
      <c r="A12" s="8">
        <v>3</v>
      </c>
      <c r="B12" s="9">
        <v>52340101</v>
      </c>
      <c r="C12" s="9" t="s">
        <v>3</v>
      </c>
      <c r="D12" s="18">
        <v>102</v>
      </c>
      <c r="E12" s="18">
        <v>35</v>
      </c>
      <c r="F12" s="18">
        <v>67</v>
      </c>
      <c r="G12" s="18">
        <v>100</v>
      </c>
      <c r="H12" s="18">
        <v>96</v>
      </c>
      <c r="I12" s="18">
        <v>90</v>
      </c>
      <c r="J12" s="18">
        <v>1</v>
      </c>
      <c r="K12" s="18">
        <v>5</v>
      </c>
      <c r="L12" s="15">
        <f t="shared" si="0"/>
        <v>0.9479166666666666</v>
      </c>
      <c r="M12" s="8">
        <v>10</v>
      </c>
      <c r="N12" s="8">
        <v>53</v>
      </c>
      <c r="O12" s="8">
        <v>22</v>
      </c>
      <c r="P12" s="8">
        <v>5</v>
      </c>
    </row>
    <row r="13" spans="1:16" s="4" customFormat="1" ht="24.75" customHeight="1">
      <c r="A13" s="8">
        <v>4</v>
      </c>
      <c r="B13" s="9">
        <v>52340405</v>
      </c>
      <c r="C13" s="9" t="s">
        <v>4</v>
      </c>
      <c r="D13" s="18">
        <v>103</v>
      </c>
      <c r="E13" s="18">
        <v>11</v>
      </c>
      <c r="F13" s="18">
        <v>92</v>
      </c>
      <c r="G13" s="18">
        <v>96</v>
      </c>
      <c r="H13" s="18">
        <v>81</v>
      </c>
      <c r="I13" s="18">
        <v>79</v>
      </c>
      <c r="J13" s="18">
        <v>1</v>
      </c>
      <c r="K13" s="18">
        <v>1</v>
      </c>
      <c r="L13" s="15">
        <f t="shared" si="0"/>
        <v>0.9876543209876543</v>
      </c>
      <c r="M13" s="8">
        <v>6</v>
      </c>
      <c r="N13" s="8">
        <v>51</v>
      </c>
      <c r="O13" s="8">
        <v>21</v>
      </c>
      <c r="P13" s="8">
        <v>1</v>
      </c>
    </row>
    <row r="14" spans="1:16" s="4" customFormat="1" ht="24.75" customHeight="1">
      <c r="A14" s="10">
        <v>5</v>
      </c>
      <c r="B14" s="11">
        <v>52220201</v>
      </c>
      <c r="C14" s="11" t="s">
        <v>5</v>
      </c>
      <c r="D14" s="19">
        <v>106</v>
      </c>
      <c r="E14" s="19">
        <v>19</v>
      </c>
      <c r="F14" s="19">
        <v>87</v>
      </c>
      <c r="G14" s="19">
        <v>100</v>
      </c>
      <c r="H14" s="19">
        <v>88</v>
      </c>
      <c r="I14" s="19">
        <v>81</v>
      </c>
      <c r="J14" s="19">
        <v>1</v>
      </c>
      <c r="K14" s="19">
        <v>6</v>
      </c>
      <c r="L14" s="16">
        <f t="shared" si="0"/>
        <v>0.9318181818181818</v>
      </c>
      <c r="M14" s="10">
        <v>12</v>
      </c>
      <c r="N14" s="10">
        <v>35</v>
      </c>
      <c r="O14" s="10">
        <v>30</v>
      </c>
      <c r="P14" s="10">
        <v>4</v>
      </c>
    </row>
    <row r="15" spans="1:16" s="23" customFormat="1" ht="24.75" customHeight="1">
      <c r="A15" s="29" t="s">
        <v>26</v>
      </c>
      <c r="B15" s="29"/>
      <c r="C15" s="29"/>
      <c r="D15" s="20">
        <f>SUM(D10:D14)</f>
        <v>2985</v>
      </c>
      <c r="E15" s="20">
        <f aca="true" t="shared" si="1" ref="E15:K15">SUM(E10:E14)</f>
        <v>665</v>
      </c>
      <c r="F15" s="20">
        <f t="shared" si="1"/>
        <v>2320</v>
      </c>
      <c r="G15" s="20">
        <f t="shared" si="1"/>
        <v>2350</v>
      </c>
      <c r="H15" s="20">
        <f t="shared" si="1"/>
        <v>1186</v>
      </c>
      <c r="I15" s="20">
        <f t="shared" si="1"/>
        <v>1136</v>
      </c>
      <c r="J15" s="20">
        <f t="shared" si="1"/>
        <v>23</v>
      </c>
      <c r="K15" s="20">
        <f t="shared" si="1"/>
        <v>27</v>
      </c>
      <c r="L15" s="21">
        <f t="shared" si="0"/>
        <v>0.9772344013490725</v>
      </c>
      <c r="M15" s="22">
        <f>SUM(M10:M14)</f>
        <v>149</v>
      </c>
      <c r="N15" s="22">
        <f>SUM(N10:N14)</f>
        <v>685</v>
      </c>
      <c r="O15" s="22">
        <f>SUM(O10:O14)</f>
        <v>275</v>
      </c>
      <c r="P15" s="22">
        <f>SUM(P10:P14)</f>
        <v>27</v>
      </c>
    </row>
  </sheetData>
  <sheetProtection/>
  <mergeCells count="15">
    <mergeCell ref="B8:C8"/>
    <mergeCell ref="E8:F8"/>
    <mergeCell ref="L8:L9"/>
    <mergeCell ref="M8:P8"/>
    <mergeCell ref="A15:C15"/>
    <mergeCell ref="A1:C1"/>
    <mergeCell ref="A2:C2"/>
    <mergeCell ref="A4:P4"/>
    <mergeCell ref="A5:P5"/>
    <mergeCell ref="G8:G9"/>
    <mergeCell ref="H8:H9"/>
    <mergeCell ref="I8:K8"/>
    <mergeCell ref="A8:A9"/>
    <mergeCell ref="D8:D9"/>
    <mergeCell ref="A6:P6"/>
  </mergeCells>
  <printOptions/>
  <pageMargins left="0.25" right="0.25" top="0.25" bottom="0.25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TinCS</dc:creator>
  <cp:keywords/>
  <dc:description/>
  <cp:lastModifiedBy>Nguyen Thanh Nga</cp:lastModifiedBy>
  <cp:lastPrinted>2016-12-29T08:10:32Z</cp:lastPrinted>
  <dcterms:created xsi:type="dcterms:W3CDTF">2016-10-18T02:15:09Z</dcterms:created>
  <dcterms:modified xsi:type="dcterms:W3CDTF">2018-01-16T07:19:06Z</dcterms:modified>
  <cp:category/>
  <cp:version/>
  <cp:contentType/>
  <cp:contentStatus/>
</cp:coreProperties>
</file>