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75"/>
  </bookViews>
  <sheets>
    <sheet name="2021.chuẩn" sheetId="6" r:id="rId1"/>
  </sheets>
  <calcPr calcId="162913"/>
</workbook>
</file>

<file path=xl/calcChain.xml><?xml version="1.0" encoding="utf-8"?>
<calcChain xmlns="http://schemas.openxmlformats.org/spreadsheetml/2006/main">
  <c r="P11" i="6" l="1"/>
  <c r="P10" i="6"/>
  <c r="M10" i="6"/>
  <c r="M9" i="6"/>
  <c r="P9" i="6" s="1"/>
  <c r="P8" i="6"/>
</calcChain>
</file>

<file path=xl/sharedStrings.xml><?xml version="1.0" encoding="utf-8"?>
<sst xmlns="http://schemas.openxmlformats.org/spreadsheetml/2006/main" count="170" uniqueCount="71">
  <si>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</si>
  <si>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</si>
  <si>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</si>
  <si>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</si>
  <si>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</si>
  <si>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</si>
  <si>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</si>
  <si>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</si>
  <si>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</si>
  <si>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</si>
  <si>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</si>
  <si>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</si>
  <si>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</si>
  <si>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</si>
  <si>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</si>
  <si>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</si>
  <si>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</si>
  <si>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</si>
  <si>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</si>
  <si>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</si>
  <si>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</si>
  <si>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</si>
  <si>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</si>
  <si>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</si>
  <si>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</si>
  <si>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</si>
  <si>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</si>
  <si>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</si>
  <si>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</si>
  <si>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</si>
  <si>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</si>
  <si>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</si>
  <si>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</si>
  <si>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</si>
  <si>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</si>
  <si>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</si>
  <si>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</si>
  <si>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</si>
  <si>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</si>
  <si>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</si>
  <si>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</si>
  <si>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</si>
  <si>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</si>
  <si>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</si>
  <si>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</si>
  <si>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</si>
  <si>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</si>
  <si>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</si>
  <si>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Nguyên lý thống kê</t>
  </si>
  <si>
    <t>Thống kê &amp; PTDB</t>
  </si>
  <si>
    <t>Kinh tế vĩ mô, Tài chính Tiền tệ, mô hình toán kinh tế</t>
  </si>
  <si>
    <t>Hệ thống lý luận, phương pháp luận của thống kê trong việc thu thập, xử lý, phân tích mặt lượng của hiện tượng kinh tế - xã hội số lớn trong điều kiện lịch sử nhất định</t>
  </si>
  <si>
    <t xml:space="preserve">Có kỹ năng tư duy, phân tích, rèn luyện kỹ năng tìm kiếm, lựa chọn và phân tích và đánh giá thông tin phù hợp với mục đích nghiên cứu gắn với chuyên ngành học.
</t>
  </si>
  <si>
    <t xml:space="preserve">Đối với sinh viên cần có thái độ nghiêm túc, cầu thị, tự tin, sáng tạo khi tham gia học tập đối với môn học, thực hiện đầy đủ các yêu cầu mà giảng viên đưa ra đối với môn học..
</t>
  </si>
  <si>
    <t>1.PGS.TS Phạm Thị Kim Vân, TS. Chu Văn Tuấn, GT Lý thuyết thống kê &amp; PTDB, NXB Tài chính; 
2.TS Chu Văn Tuấn, (2020), Sách hướng dẫn ôn tập môn học Nguyên lý thống kê &amp; PTDB, NXB Tài chính..</t>
  </si>
  <si>
    <t>1.Trần Thị Kim Thu (2016), Giáo trình Lý thuyết Thống kê, Nhà xuất bản Đại học Kinh tế Quốc dân.</t>
  </si>
  <si>
    <t>https://www.gso.gov.vn</t>
  </si>
  <si>
    <t>Thống kê doanh nghiệp</t>
  </si>
  <si>
    <t>Kinh tế vĩ mô, Tài chính Tiền tệ, Nguyên lý hạch toán kế toán</t>
  </si>
  <si>
    <t>Hệ thống lý luận, phương pháp luận của thống kê trong việc thu thập, xử lý, phân tích mặt lượng của hiện tượng kinh tế tài chính trong doanh nghiệp sản xuất</t>
  </si>
  <si>
    <t>Có kỹ năng tư duy, phân tích các hiện tượng kinh tế - tài chính từ đó đánh giá đươc thực trạng hoạt động sản xuất của doanh nghiệp.</t>
  </si>
  <si>
    <t>Đối với sinh viên cần có thái độ nghiêm túc, cầu thị, tự tin, sáng tạo khi tham gia học tập đối với môn học, thực hiện đầy đủ các yêu cầu mà giảng viên đưa ra đối với môn học.</t>
  </si>
  <si>
    <t>Thống kê tài chính</t>
  </si>
  <si>
    <t>Hệ thống lý luận, phương pháp luận, phương pháp thống kê quá trình luân chuyển vốn bằng tiền ở các khâu, các quá trình phân phối tài chính trong nền kinh tế.</t>
  </si>
  <si>
    <t>Có kỹ năng tư duy, phân tích các hiện tượng tài chính trong nền kinh tế; Rèn luyện kỹ năng tìm kiếm, lựa chọn và phân tích và dự báo phù hợp với mục đích nghiên cứu gắn với chuyên ngành học.</t>
  </si>
  <si>
    <t>1. Phạm Thị Kim Vân, Chu Văn Tuấn (2013), Giáo trình Thống kê Tài chính, Nhà xuất bản Tài chính; 2. Phạm Thị Kim Vân, Chu Văn Tuấn (2011), Bài tập Thống kê Tài chính, Nhà xuất bản Tài chính.</t>
  </si>
  <si>
    <t>1. Hà Văn Sơn (2011), Giáo trình Nguyên lý Thống kê Kinh tế, Nhà xuất bản Thống kê.</t>
  </si>
  <si>
    <t>Nắm được những kiến thức cơ bản về hệ thống lý luận và phương pháp luận của thống kê; Hiểu và vận dụng các phương pháp thống kê trong việc thu thập và phân tích mặt lượng của hiện tượng kinh tế - xã hội số lớn để tìm hiểu bản chất, tính quy luật của các hiện tượng đó.</t>
  </si>
  <si>
    <t>Nắm được những kiến thức về hệ thống lý luận và phương pháp luận của thống kê doanh nghiệp, vận dụng các phương pháp  thu thập, xử lý và phân tích mặt lượng của những hiện tượng kinh tế tài chính trong doanh nghiệp sản xuất để tìm hiểu tính quy luật của các hiện tượng đó.</t>
  </si>
  <si>
    <t>Nắm được những kiến thức về hệ thống lý luận, phương pháp luận, phương pháp thống kê quá trình luân chuyển vốn bằng tiền ở các khâu, các quá trình phân phối tài chính trong nền kinh tế</t>
  </si>
  <si>
    <t>1.Chu Văn Tuấn, Nguyễn Thế Anh (2021), Giáo trình Thống kê doanh nghiệp, Nhà xuất bản Tài chính; 2.Chu Văn Tuấn (2021), Sách hướng dẫn ôn tập và thực hành môn học thống kê doanh nghiệp, Nhà xuất bản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</si>
</sst>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 xfId="1" applyFont="1" applyBorder="1" applyAlignment="1">
      <alignment horizontal="left" vertical="top" wrapText="1"/>
    </xf>
    <xf numFmtId="0" fontId="15" fillId="0" borderId="1" xfId="0" applyFont="1" applyFill="1" applyBorder="1" applyAlignment="1">
      <alignment horizontal="center" vertical="top" wrapText="1"/>
    </xf>
    <xf numFmtId="0" fontId="19" fillId="0" borderId="1" xfId="1" applyFont="1" applyBorder="1" applyAlignment="1">
      <alignment horizontal="center" vertical="top" wrapText="1"/>
    </xf>
    <xf numFmtId="0" fontId="12" fillId="0" borderId="12" xfId="1" applyFont="1" applyBorder="1" applyAlignment="1">
      <alignment horizontal="left" vertical="top" wrapText="1"/>
    </xf>
    <xf numFmtId="0" fontId="12" fillId="0" borderId="1" xfId="0" applyFont="1" applyBorder="1" applyAlignment="1">
      <alignment horizontal="justify" vertical="center"/>
    </xf>
    <xf numFmtId="0" fontId="12" fillId="0" borderId="0" xfId="0" applyFont="1" applyAlignment="1">
      <alignmen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4" ySplit="6" topLeftCell="E7" activePane="bottomRight" state="frozen"/>
      <selection pane="topRight" activeCell="F1" sqref="F1"/>
      <selection pane="bottomLeft" activeCell="A7" sqref="A7"/>
      <selection pane="bottomRight" activeCell="H8" sqref="H8"/>
    </sheetView>
  </sheetViews>
  <sheetFormatPr defaultColWidth="9.28515625" defaultRowHeight="17.25" x14ac:dyDescent="0.3"/>
  <cols>
    <col min="1" max="1" width="4.28515625" style="5" customWidth="1"/>
    <col min="2" max="2" width="29.7109375" style="6" customWidth="1"/>
    <col min="3" max="3" width="5.7109375" style="5" customWidth="1"/>
    <col min="4" max="4" width="12.5703125" style="5" customWidth="1"/>
    <col min="5" max="5" width="14.28515625" style="5" customWidth="1"/>
    <col min="6" max="6" width="7" style="5" customWidth="1"/>
    <col min="7" max="7" width="5.7109375" style="5" customWidth="1"/>
    <col min="8" max="8" width="7" style="5" customWidth="1"/>
    <col min="9" max="9" width="8.710937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43.7109375" style="5" customWidth="1"/>
    <col min="19" max="19" width="38.7109375" style="5" customWidth="1"/>
    <col min="20" max="20" width="33.7109375" style="5" customWidth="1"/>
    <col min="21" max="21" width="34.285156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28515625" style="5" customWidth="1"/>
    <col min="31" max="31" width="7.42578125" style="5" hidden="1" customWidth="1"/>
    <col min="32" max="32" width="5.85546875" style="5" customWidth="1"/>
    <col min="33" max="33" width="7" style="5" customWidth="1"/>
    <col min="34" max="34" width="7.28515625" style="5" customWidth="1"/>
    <col min="35" max="35" width="7.85546875" style="5" customWidth="1"/>
    <col min="36" max="36" width="7.28515625" style="5" customWidth="1"/>
    <col min="37" max="37" width="6.7109375" style="5" customWidth="1"/>
    <col min="38" max="38" width="27.5703125" style="6" customWidth="1"/>
    <col min="39" max="16384" width="9.28515625" style="6"/>
  </cols>
  <sheetData>
    <row r="1" spans="1:37" s="1" customFormat="1" ht="16.5" x14ac:dyDescent="0.25">
      <c r="A1" s="48" t="s">
        <v>39</v>
      </c>
      <c r="B1" s="48"/>
      <c r="C1" s="48"/>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37" t="s">
        <v>15</v>
      </c>
      <c r="B4" s="37" t="s">
        <v>17</v>
      </c>
      <c r="C4" s="37" t="s">
        <v>5</v>
      </c>
      <c r="D4" s="37" t="s">
        <v>41</v>
      </c>
      <c r="E4" s="34" t="s">
        <v>29</v>
      </c>
      <c r="F4" s="35" t="s">
        <v>36</v>
      </c>
      <c r="G4" s="36"/>
      <c r="H4" s="35" t="s">
        <v>33</v>
      </c>
      <c r="I4" s="36"/>
      <c r="J4" s="37" t="s">
        <v>47</v>
      </c>
      <c r="K4" s="35" t="s">
        <v>32</v>
      </c>
      <c r="L4" s="40"/>
      <c r="M4" s="40"/>
      <c r="N4" s="40"/>
      <c r="O4" s="40"/>
      <c r="P4" s="40"/>
      <c r="Q4" s="36"/>
      <c r="R4" s="35" t="s">
        <v>9</v>
      </c>
      <c r="S4" s="40"/>
      <c r="T4" s="40"/>
      <c r="U4" s="36"/>
      <c r="V4" s="35" t="s">
        <v>20</v>
      </c>
      <c r="W4" s="40"/>
      <c r="X4" s="36"/>
      <c r="Y4" s="53" t="s">
        <v>30</v>
      </c>
      <c r="Z4" s="54"/>
      <c r="AA4" s="35" t="s">
        <v>44</v>
      </c>
      <c r="AB4" s="40"/>
      <c r="AC4" s="40"/>
      <c r="AD4" s="40"/>
      <c r="AE4" s="40"/>
      <c r="AF4" s="40"/>
      <c r="AG4" s="40"/>
      <c r="AH4" s="40"/>
      <c r="AI4" s="40"/>
      <c r="AJ4" s="40"/>
      <c r="AK4" s="36"/>
    </row>
    <row r="5" spans="1:37" s="4" customFormat="1" ht="19.899999999999999" customHeight="1" x14ac:dyDescent="0.25">
      <c r="A5" s="38"/>
      <c r="B5" s="38"/>
      <c r="C5" s="38"/>
      <c r="D5" s="38"/>
      <c r="E5" s="34"/>
      <c r="F5" s="41" t="s">
        <v>37</v>
      </c>
      <c r="G5" s="37" t="s">
        <v>38</v>
      </c>
      <c r="H5" s="43" t="s">
        <v>34</v>
      </c>
      <c r="I5" s="43" t="s">
        <v>35</v>
      </c>
      <c r="J5" s="38"/>
      <c r="K5" s="45" t="s">
        <v>31</v>
      </c>
      <c r="L5" s="46"/>
      <c r="M5" s="46"/>
      <c r="N5" s="46"/>
      <c r="O5" s="46"/>
      <c r="P5" s="47"/>
      <c r="Q5" s="37" t="s">
        <v>8</v>
      </c>
      <c r="R5" s="51" t="s">
        <v>10</v>
      </c>
      <c r="S5" s="57" t="s">
        <v>11</v>
      </c>
      <c r="T5" s="58"/>
      <c r="U5" s="59"/>
      <c r="V5" s="43" t="s">
        <v>18</v>
      </c>
      <c r="W5" s="43" t="s">
        <v>19</v>
      </c>
      <c r="X5" s="43" t="s">
        <v>40</v>
      </c>
      <c r="Y5" s="55"/>
      <c r="Z5" s="56"/>
      <c r="AA5" s="49" t="s">
        <v>23</v>
      </c>
      <c r="AB5" s="49" t="s">
        <v>2</v>
      </c>
      <c r="AC5" s="49" t="s">
        <v>24</v>
      </c>
      <c r="AD5" s="49" t="s">
        <v>25</v>
      </c>
      <c r="AE5" s="23"/>
      <c r="AF5" s="49" t="s">
        <v>26</v>
      </c>
      <c r="AG5" s="49" t="s">
        <v>27</v>
      </c>
      <c r="AH5" s="60" t="s">
        <v>42</v>
      </c>
      <c r="AI5" s="60" t="s">
        <v>43</v>
      </c>
      <c r="AJ5" s="49" t="s">
        <v>28</v>
      </c>
      <c r="AK5" s="49" t="s">
        <v>0</v>
      </c>
    </row>
    <row r="6" spans="1:37" s="4" customFormat="1" ht="33" x14ac:dyDescent="0.25">
      <c r="A6" s="39"/>
      <c r="B6" s="39"/>
      <c r="C6" s="39"/>
      <c r="D6" s="39"/>
      <c r="E6" s="34"/>
      <c r="F6" s="42"/>
      <c r="G6" s="39"/>
      <c r="H6" s="44"/>
      <c r="I6" s="44"/>
      <c r="J6" s="39"/>
      <c r="K6" s="24" t="s">
        <v>4</v>
      </c>
      <c r="L6" s="24" t="s">
        <v>6</v>
      </c>
      <c r="M6" s="24" t="s">
        <v>3</v>
      </c>
      <c r="N6" s="24" t="s">
        <v>46</v>
      </c>
      <c r="O6" s="24" t="s">
        <v>7</v>
      </c>
      <c r="P6" s="25" t="s">
        <v>1</v>
      </c>
      <c r="Q6" s="39"/>
      <c r="R6" s="52"/>
      <c r="S6" s="7" t="s">
        <v>13</v>
      </c>
      <c r="T6" s="7" t="s">
        <v>14</v>
      </c>
      <c r="U6" s="7" t="s">
        <v>12</v>
      </c>
      <c r="V6" s="44"/>
      <c r="W6" s="44"/>
      <c r="X6" s="44"/>
      <c r="Y6" s="18" t="s">
        <v>21</v>
      </c>
      <c r="Z6" s="18" t="s">
        <v>22</v>
      </c>
      <c r="AA6" s="50"/>
      <c r="AB6" s="50"/>
      <c r="AC6" s="50"/>
      <c r="AD6" s="50"/>
      <c r="AE6" s="23"/>
      <c r="AF6" s="50"/>
      <c r="AG6" s="50"/>
      <c r="AH6" s="61"/>
      <c r="AI6" s="61"/>
      <c r="AJ6" s="50"/>
      <c r="AK6" s="50"/>
    </row>
    <row r="7" spans="1:37" s="26" customFormat="1" ht="18.399999999999999"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169.5" thickBot="1" x14ac:dyDescent="0.3">
      <c r="A8" s="9">
        <v>1</v>
      </c>
      <c r="B8" s="28" t="s">
        <v>48</v>
      </c>
      <c r="C8" s="11">
        <v>3</v>
      </c>
      <c r="D8" s="9"/>
      <c r="E8" s="29" t="s">
        <v>49</v>
      </c>
      <c r="F8" s="11">
        <v>45</v>
      </c>
      <c r="G8" s="11">
        <v>3</v>
      </c>
      <c r="H8" s="11" t="s">
        <v>16</v>
      </c>
      <c r="I8" s="11" t="s">
        <v>16</v>
      </c>
      <c r="J8" s="28" t="s">
        <v>50</v>
      </c>
      <c r="K8" s="11">
        <v>26</v>
      </c>
      <c r="L8" s="11">
        <v>11</v>
      </c>
      <c r="M8" s="11">
        <v>3</v>
      </c>
      <c r="N8" s="11"/>
      <c r="O8" s="11">
        <v>5</v>
      </c>
      <c r="P8" s="30">
        <f>K8+L8+M8+N8+O8</f>
        <v>45</v>
      </c>
      <c r="Q8" s="11">
        <v>15</v>
      </c>
      <c r="R8" s="11" t="s">
        <v>51</v>
      </c>
      <c r="S8" s="31" t="s">
        <v>67</v>
      </c>
      <c r="T8" s="28" t="s">
        <v>52</v>
      </c>
      <c r="U8" s="28" t="s">
        <v>53</v>
      </c>
      <c r="V8" s="28" t="s">
        <v>54</v>
      </c>
      <c r="W8" s="28" t="s">
        <v>55</v>
      </c>
      <c r="X8" s="31" t="s">
        <v>56</v>
      </c>
      <c r="Y8" s="9" t="s">
        <v>16</v>
      </c>
      <c r="Z8" s="9" t="s">
        <v>16</v>
      </c>
      <c r="AA8" s="9" t="s">
        <v>16</v>
      </c>
      <c r="AB8" s="19"/>
      <c r="AC8" s="19"/>
      <c r="AD8" s="19"/>
      <c r="AE8" s="19"/>
      <c r="AF8" s="19"/>
      <c r="AG8" s="19"/>
      <c r="AH8" s="19"/>
      <c r="AI8" s="19"/>
      <c r="AJ8" s="19"/>
      <c r="AK8" s="19"/>
    </row>
    <row r="9" spans="1:37" s="20" customFormat="1" ht="169.5" thickBot="1" x14ac:dyDescent="0.3">
      <c r="A9" s="9">
        <v>2</v>
      </c>
      <c r="B9" s="28" t="s">
        <v>48</v>
      </c>
      <c r="C9" s="13">
        <v>2</v>
      </c>
      <c r="D9" s="9"/>
      <c r="E9" s="29" t="s">
        <v>49</v>
      </c>
      <c r="F9" s="17">
        <v>30</v>
      </c>
      <c r="G9" s="17">
        <v>3</v>
      </c>
      <c r="H9" s="17" t="s">
        <v>16</v>
      </c>
      <c r="I9" s="17" t="s">
        <v>16</v>
      </c>
      <c r="J9" s="28" t="s">
        <v>50</v>
      </c>
      <c r="K9" s="17">
        <v>20</v>
      </c>
      <c r="L9" s="17">
        <v>7</v>
      </c>
      <c r="M9" s="17">
        <f>-K718</f>
        <v>0</v>
      </c>
      <c r="N9" s="17"/>
      <c r="O9" s="17">
        <v>3</v>
      </c>
      <c r="P9" s="30">
        <f t="shared" ref="P9:P11" si="0">K9+L9+M9+N9+O9</f>
        <v>30</v>
      </c>
      <c r="Q9" s="17">
        <v>15</v>
      </c>
      <c r="R9" s="11" t="s">
        <v>51</v>
      </c>
      <c r="S9" s="31" t="s">
        <v>67</v>
      </c>
      <c r="T9" s="28" t="s">
        <v>52</v>
      </c>
      <c r="U9" s="28" t="s">
        <v>53</v>
      </c>
      <c r="V9" s="28" t="s">
        <v>54</v>
      </c>
      <c r="W9" s="28" t="s">
        <v>55</v>
      </c>
      <c r="X9" s="31" t="s">
        <v>56</v>
      </c>
      <c r="Y9" s="9" t="s">
        <v>16</v>
      </c>
      <c r="Z9" s="9" t="s">
        <v>16</v>
      </c>
      <c r="AA9" s="9" t="s">
        <v>16</v>
      </c>
      <c r="AB9" s="19"/>
      <c r="AC9" s="19"/>
      <c r="AD9" s="19"/>
      <c r="AE9" s="19"/>
      <c r="AF9" s="19"/>
      <c r="AG9" s="19"/>
      <c r="AH9" s="19"/>
      <c r="AI9" s="19"/>
      <c r="AJ9" s="19"/>
      <c r="AK9" s="19"/>
    </row>
    <row r="10" spans="1:37" s="20" customFormat="1" ht="188.25" thickBot="1" x14ac:dyDescent="0.3">
      <c r="A10" s="9">
        <v>3</v>
      </c>
      <c r="B10" s="21" t="s">
        <v>57</v>
      </c>
      <c r="C10" s="13">
        <v>2</v>
      </c>
      <c r="D10" s="9"/>
      <c r="E10" s="29" t="s">
        <v>49</v>
      </c>
      <c r="F10" s="17">
        <v>30</v>
      </c>
      <c r="G10" s="17">
        <v>3</v>
      </c>
      <c r="H10" s="17" t="s">
        <v>16</v>
      </c>
      <c r="I10" s="17" t="s">
        <v>16</v>
      </c>
      <c r="J10" s="28" t="s">
        <v>58</v>
      </c>
      <c r="K10" s="17">
        <v>20</v>
      </c>
      <c r="L10" s="17">
        <v>7</v>
      </c>
      <c r="M10" s="17">
        <f>-K719</f>
        <v>0</v>
      </c>
      <c r="N10" s="17"/>
      <c r="O10" s="17">
        <v>3</v>
      </c>
      <c r="P10" s="30">
        <f t="shared" si="0"/>
        <v>30</v>
      </c>
      <c r="Q10" s="17">
        <v>15</v>
      </c>
      <c r="R10" s="28" t="s">
        <v>59</v>
      </c>
      <c r="S10" s="10" t="s">
        <v>68</v>
      </c>
      <c r="T10" s="32" t="s">
        <v>60</v>
      </c>
      <c r="U10" s="28" t="s">
        <v>61</v>
      </c>
      <c r="V10" s="28" t="s">
        <v>70</v>
      </c>
      <c r="W10" s="28" t="s">
        <v>55</v>
      </c>
      <c r="X10" s="31" t="s">
        <v>56</v>
      </c>
      <c r="Y10" s="9" t="s">
        <v>16</v>
      </c>
      <c r="Z10" s="9" t="s">
        <v>16</v>
      </c>
      <c r="AA10" s="9" t="s">
        <v>16</v>
      </c>
      <c r="AB10" s="19"/>
      <c r="AC10" s="19"/>
      <c r="AD10" s="19"/>
      <c r="AE10" s="19"/>
      <c r="AF10" s="19"/>
      <c r="AG10" s="19"/>
      <c r="AH10" s="19"/>
      <c r="AI10" s="19"/>
      <c r="AJ10" s="19"/>
      <c r="AK10" s="19"/>
    </row>
    <row r="11" spans="1:37" s="20" customFormat="1" ht="169.5" thickBot="1" x14ac:dyDescent="0.3">
      <c r="A11" s="9">
        <v>4</v>
      </c>
      <c r="B11" s="21" t="s">
        <v>62</v>
      </c>
      <c r="C11" s="14">
        <v>2</v>
      </c>
      <c r="D11" s="9"/>
      <c r="E11" s="29" t="s">
        <v>49</v>
      </c>
      <c r="F11" s="17">
        <v>30</v>
      </c>
      <c r="G11" s="17">
        <v>3</v>
      </c>
      <c r="H11" s="17" t="s">
        <v>16</v>
      </c>
      <c r="I11" s="28" t="s">
        <v>16</v>
      </c>
      <c r="J11" s="28" t="s">
        <v>58</v>
      </c>
      <c r="K11" s="17">
        <v>20</v>
      </c>
      <c r="L11" s="17">
        <v>7</v>
      </c>
      <c r="M11" s="17">
        <v>0</v>
      </c>
      <c r="N11" s="17"/>
      <c r="O11" s="17">
        <v>3</v>
      </c>
      <c r="P11" s="30">
        <f t="shared" si="0"/>
        <v>30</v>
      </c>
      <c r="Q11" s="17">
        <v>15</v>
      </c>
      <c r="R11" s="28" t="s">
        <v>63</v>
      </c>
      <c r="S11" s="33" t="s">
        <v>69</v>
      </c>
      <c r="T11" s="32" t="s">
        <v>64</v>
      </c>
      <c r="U11" s="28" t="s">
        <v>61</v>
      </c>
      <c r="V11" s="28" t="s">
        <v>65</v>
      </c>
      <c r="W11" s="28" t="s">
        <v>66</v>
      </c>
      <c r="X11" s="31" t="s">
        <v>56</v>
      </c>
      <c r="Y11" s="9" t="s">
        <v>16</v>
      </c>
      <c r="Z11" s="9" t="s">
        <v>16</v>
      </c>
      <c r="AA11" s="9" t="s">
        <v>16</v>
      </c>
      <c r="AB11" s="19"/>
      <c r="AC11" s="19"/>
      <c r="AD11" s="19"/>
      <c r="AE11" s="19"/>
      <c r="AF11" s="19"/>
      <c r="AG11" s="19"/>
      <c r="AH11" s="19"/>
      <c r="AI11" s="19"/>
      <c r="AJ11" s="19"/>
      <c r="AK11" s="19"/>
    </row>
    <row r="12" spans="1:37" s="20" customFormat="1" ht="36" customHeight="1" x14ac:dyDescent="0.25">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7" s="20" customFormat="1" ht="36" customHeight="1" x14ac:dyDescent="0.25">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7"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65" customHeight="1" x14ac:dyDescent="0.25">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12:R27 S8:S10">
      <formula1>280</formula1>
    </dataValidation>
    <dataValidation type="textLength" operator="lessThanOrEqual" allowBlank="1" showInputMessage="1" showErrorMessage="1" promptTitle="Thông báo" prompt="Tóm tắt không quá 180 ký tự (khoảng 35 chữ)" sqref="S12:U27 U10:U11 T8:U9 R8:R11">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2022-08-19T07:05:07Z</dcterms:modified>
</cp:coreProperties>
</file>